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z_MARTA_lavoro\-- DA FARE --\GARE\-- NUOVE GARE NOVEMBRE 2018\-- FATTE --\80 13. indag mercato analisi chimiche LIFE AGRICLOSE - 21.11\indagine_mercato\"/>
    </mc:Choice>
  </mc:AlternateContent>
  <workbookProtection workbookAlgorithmName="SHA-512" workbookHashValue="uJRWDGhwcAJ0LTBoCEgBMKsK+wZi1QotOxDMd4KqOV9w+iGSdZuOp6bNWEm/IZJb8C2b9AuPgFvlLh6daijvWg==" workbookSaltValue="FxJZbKTG5PK4bW6aRUCmQw==" workbookSpinCount="100000" lockStructure="1"/>
  <bookViews>
    <workbookView xWindow="0" yWindow="0" windowWidth="28800" windowHeight="11910"/>
  </bookViews>
  <sheets>
    <sheet name="Foglio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2" i="1"/>
  <c r="F16" i="1" s="1"/>
</calcChain>
</file>

<file path=xl/sharedStrings.xml><?xml version="1.0" encoding="utf-8"?>
<sst xmlns="http://schemas.openxmlformats.org/spreadsheetml/2006/main" count="47" uniqueCount="38">
  <si>
    <t>matrice</t>
  </si>
  <si>
    <t>determinazioni analitiche (“pacchetto”)</t>
  </si>
  <si>
    <t>Metodo</t>
  </si>
  <si>
    <t>n_campioni (**)</t>
  </si>
  <si>
    <t>Prezzo unitario €</t>
  </si>
  <si>
    <t>Effluente zootecnico</t>
  </si>
  <si>
    <r>
      <t>sostanza secca, pH, Condicibilità elettrica, carbonio organico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0000"/>
        <rFont val="Calibri"/>
        <family val="2"/>
        <scheme val="minor"/>
      </rPr>
      <t>azoto totale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0000"/>
        <rFont val="Calibri"/>
        <family val="2"/>
        <scheme val="minor"/>
      </rPr>
      <t>azoto ammoniacale, azoto nitrico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0000"/>
        <rFont val="Calibri"/>
        <family val="2"/>
        <scheme val="minor"/>
      </rPr>
      <t>Potassio, fosforo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0000"/>
        <rFont val="Calibri"/>
        <family val="2"/>
        <scheme val="minor"/>
      </rPr>
      <t>CaCO3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0000"/>
        <rFont val="Calibri"/>
        <family val="2"/>
        <scheme val="minor"/>
      </rPr>
      <t>COD</t>
    </r>
  </si>
  <si>
    <t>IRSA-CNR (Quaderno 64), n. 21 del 26/01/2001“Metodi ufficiali di analisi per i fertilizzanti” d.m. 21/12/2001, G.U.; IRSA-CNR (Quaderno 64), MPI-SCA-01 (Flusso Continuo), MPI-SCA-01 (Flusso Continuo), IRSA-CNR (Quaderno 64), IRSA-CNR (Quaderno 64), DM 13/09/1999 SO n. 185 GU 248 21/10/1999 Met V.1, MPI-B-21</t>
  </si>
  <si>
    <t>Suoli</t>
  </si>
  <si>
    <t>pH, sostanza secca, capacità di scambio cationico</t>
  </si>
  <si>
    <t>DM 13/09/1999 SO n. 185 GU 248 21/10/1999 Met III.1 e Met. XIII.2</t>
  </si>
  <si>
    <t>tessitura</t>
  </si>
  <si>
    <t>DM 13/09/1999 SO n. 185 GU 248 21/10/1999</t>
  </si>
  <si>
    <t>carbonio organico</t>
  </si>
  <si>
    <t>Analizzatore elementare – specifiche*</t>
  </si>
  <si>
    <t>azoto totale, azoto ammoniacale, azoto nitrico, fosforo assimilabile</t>
  </si>
  <si>
    <t>DM 13/09/1999 SO n. 185 GU 248 21/10/1999 Met. II. 2, Met VII. 1 (Ntot), Analizzatore a flusso continuo</t>
  </si>
  <si>
    <t>potassio scambiabile</t>
  </si>
  <si>
    <t>DM 13/09/1999 SO n. 185 GU 248 21/10/1999 Met. XIII. 5</t>
  </si>
  <si>
    <t>CaCO3</t>
  </si>
  <si>
    <t>DM 13/09/1999 SO n. 185 GU 248 21/10/1999 Met V.1</t>
  </si>
  <si>
    <t>Biomasse vegetali</t>
  </si>
  <si>
    <t>sostanza secca</t>
  </si>
  <si>
    <t>ASPA 1980</t>
  </si>
  <si>
    <t>proteine</t>
  </si>
  <si>
    <t>CEE ASPA 1980 (DIR. 27/04/1972)</t>
  </si>
  <si>
    <t>fosforo totale</t>
  </si>
  <si>
    <t>CEE-L 279/15 DEL 2/12 1971</t>
  </si>
  <si>
    <t>aflatossine</t>
  </si>
  <si>
    <t>MPI-01-HPLC o metodi equivalenti</t>
  </si>
  <si>
    <t>Acque</t>
  </si>
  <si>
    <t>azoto nitrico, azoto ammoniacale, fosfati</t>
  </si>
  <si>
    <t>Analizzatore a flusso continuo MPI-SCA-01</t>
  </si>
  <si>
    <t>Prezzo totale 
IVA esclusa</t>
  </si>
  <si>
    <t>tot. preventivo
da riportare in Sintel</t>
  </si>
  <si>
    <t>*È necessario specificare nell’offerta la metodica che si intende utilizzare per la determinazione analitica
** numero di campioni da analizzare: su ciascun campione vanno eseguite tutte le determinazioni analitiche indicate nella corrispondente colonna “pacchetti” della tabella</t>
  </si>
  <si>
    <t>Escherichia coli, Salmonelle, Solidi sospesi</t>
  </si>
  <si>
    <t>UNI EN ISO 9308-1:2014, IRSA-CNR (Quaderno 64), da specificare*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</si>
</sst>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44" fontId="0" fillId="2" borderId="3" xfId="1" applyFont="1" applyFill="1" applyBorder="1" applyAlignment="1" applyProtection="1">
      <alignment vertical="center"/>
      <protection locked="0"/>
    </xf>
    <xf numFmtId="44" fontId="0" fillId="2" borderId="2" xfId="1" applyFont="1" applyFill="1" applyBorder="1" applyAlignment="1" applyProtection="1">
      <alignment vertical="center"/>
      <protection locked="0"/>
    </xf>
    <xf numFmtId="44" fontId="0" fillId="2" borderId="9" xfId="1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/>
    </xf>
    <xf numFmtId="44" fontId="0" fillId="0" borderId="5" xfId="0" applyNumberFormat="1" applyBorder="1" applyAlignment="1" applyProtection="1">
      <alignment vertical="center"/>
    </xf>
    <xf numFmtId="44" fontId="0" fillId="0" borderId="7" xfId="0" applyNumberFormat="1" applyBorder="1" applyAlignment="1" applyProtection="1">
      <alignment vertical="center"/>
    </xf>
    <xf numFmtId="44" fontId="0" fillId="0" borderId="10" xfId="0" applyNumberFormat="1" applyBorder="1" applyAlignment="1" applyProtection="1">
      <alignment vertical="center"/>
    </xf>
    <xf numFmtId="0" fontId="2" fillId="3" borderId="1" xfId="0" applyFont="1" applyFill="1" applyBorder="1" applyAlignment="1" applyProtection="1">
      <alignment wrapText="1"/>
    </xf>
    <xf numFmtId="44" fontId="2" fillId="3" borderId="1" xfId="0" applyNumberFormat="1" applyFont="1" applyFill="1" applyBorder="1" applyProtection="1"/>
    <xf numFmtId="0" fontId="2" fillId="0" borderId="11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E3" sqref="E3"/>
    </sheetView>
  </sheetViews>
  <sheetFormatPr defaultRowHeight="15" x14ac:dyDescent="0.25"/>
  <cols>
    <col min="1" max="1" width="19.5703125" style="2" bestFit="1" customWidth="1"/>
    <col min="2" max="2" width="63.28515625" style="6" customWidth="1"/>
    <col min="3" max="3" width="68.5703125" style="6" customWidth="1"/>
    <col min="4" max="4" width="15.28515625" style="2" bestFit="1" customWidth="1"/>
    <col min="5" max="5" width="21.28515625" style="2" customWidth="1"/>
    <col min="6" max="6" width="15.85546875" style="2" customWidth="1"/>
    <col min="7" max="16384" width="9.140625" style="2"/>
  </cols>
  <sheetData>
    <row r="1" spans="1:6" ht="30.75" thickBot="1" x14ac:dyDescent="0.3">
      <c r="A1" s="7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8" t="s">
        <v>33</v>
      </c>
    </row>
    <row r="2" spans="1:6" ht="75" x14ac:dyDescent="0.25">
      <c r="A2" s="9" t="s">
        <v>5</v>
      </c>
      <c r="B2" s="10" t="s">
        <v>6</v>
      </c>
      <c r="C2" s="10" t="s">
        <v>7</v>
      </c>
      <c r="D2" s="11">
        <v>9</v>
      </c>
      <c r="E2" s="3">
        <v>0</v>
      </c>
      <c r="F2" s="18">
        <f>E2*D2</f>
        <v>0</v>
      </c>
    </row>
    <row r="3" spans="1:6" x14ac:dyDescent="0.25">
      <c r="A3" s="12" t="s">
        <v>5</v>
      </c>
      <c r="B3" s="13" t="s">
        <v>36</v>
      </c>
      <c r="C3" s="13" t="s">
        <v>37</v>
      </c>
      <c r="D3" s="13">
        <v>4</v>
      </c>
      <c r="E3" s="4">
        <v>0</v>
      </c>
      <c r="F3" s="19">
        <f t="shared" ref="F3:F14" si="0">E3*D3</f>
        <v>0</v>
      </c>
    </row>
    <row r="4" spans="1:6" x14ac:dyDescent="0.25">
      <c r="A4" s="12" t="s">
        <v>8</v>
      </c>
      <c r="B4" s="13" t="s">
        <v>9</v>
      </c>
      <c r="C4" s="13" t="s">
        <v>10</v>
      </c>
      <c r="D4" s="14">
        <v>48</v>
      </c>
      <c r="E4" s="4">
        <v>0</v>
      </c>
      <c r="F4" s="19">
        <f t="shared" si="0"/>
        <v>0</v>
      </c>
    </row>
    <row r="5" spans="1:6" x14ac:dyDescent="0.25">
      <c r="A5" s="12" t="s">
        <v>8</v>
      </c>
      <c r="B5" s="13" t="s">
        <v>11</v>
      </c>
      <c r="C5" s="13" t="s">
        <v>12</v>
      </c>
      <c r="D5" s="14">
        <v>24</v>
      </c>
      <c r="E5" s="4">
        <v>0</v>
      </c>
      <c r="F5" s="19">
        <f t="shared" si="0"/>
        <v>0</v>
      </c>
    </row>
    <row r="6" spans="1:6" x14ac:dyDescent="0.25">
      <c r="A6" s="12" t="s">
        <v>8</v>
      </c>
      <c r="B6" s="13" t="s">
        <v>13</v>
      </c>
      <c r="C6" s="13" t="s">
        <v>14</v>
      </c>
      <c r="D6" s="14">
        <v>48</v>
      </c>
      <c r="E6" s="4">
        <v>0</v>
      </c>
      <c r="F6" s="19">
        <f t="shared" si="0"/>
        <v>0</v>
      </c>
    </row>
    <row r="7" spans="1:6" ht="30" x14ac:dyDescent="0.25">
      <c r="A7" s="12" t="s">
        <v>8</v>
      </c>
      <c r="B7" s="13" t="s">
        <v>15</v>
      </c>
      <c r="C7" s="13" t="s">
        <v>16</v>
      </c>
      <c r="D7" s="14">
        <v>120</v>
      </c>
      <c r="E7" s="4">
        <v>0</v>
      </c>
      <c r="F7" s="19">
        <f t="shared" si="0"/>
        <v>0</v>
      </c>
    </row>
    <row r="8" spans="1:6" x14ac:dyDescent="0.25">
      <c r="A8" s="12" t="s">
        <v>8</v>
      </c>
      <c r="B8" s="13" t="s">
        <v>17</v>
      </c>
      <c r="C8" s="13" t="s">
        <v>18</v>
      </c>
      <c r="D8" s="14">
        <v>48</v>
      </c>
      <c r="E8" s="4">
        <v>0</v>
      </c>
      <c r="F8" s="19">
        <f t="shared" si="0"/>
        <v>0</v>
      </c>
    </row>
    <row r="9" spans="1:6" x14ac:dyDescent="0.25">
      <c r="A9" s="12" t="s">
        <v>8</v>
      </c>
      <c r="B9" s="13" t="s">
        <v>19</v>
      </c>
      <c r="C9" s="13" t="s">
        <v>20</v>
      </c>
      <c r="D9" s="14">
        <v>48</v>
      </c>
      <c r="E9" s="4">
        <v>0</v>
      </c>
      <c r="F9" s="19">
        <f t="shared" si="0"/>
        <v>0</v>
      </c>
    </row>
    <row r="10" spans="1:6" x14ac:dyDescent="0.25">
      <c r="A10" s="12" t="s">
        <v>21</v>
      </c>
      <c r="B10" s="13" t="s">
        <v>22</v>
      </c>
      <c r="C10" s="13" t="s">
        <v>23</v>
      </c>
      <c r="D10" s="14">
        <v>126</v>
      </c>
      <c r="E10" s="4">
        <v>0</v>
      </c>
      <c r="F10" s="19">
        <f t="shared" si="0"/>
        <v>0</v>
      </c>
    </row>
    <row r="11" spans="1:6" x14ac:dyDescent="0.25">
      <c r="A11" s="12" t="s">
        <v>21</v>
      </c>
      <c r="B11" s="13" t="s">
        <v>24</v>
      </c>
      <c r="C11" s="13" t="s">
        <v>25</v>
      </c>
      <c r="D11" s="14">
        <v>288</v>
      </c>
      <c r="E11" s="4">
        <v>0</v>
      </c>
      <c r="F11" s="19">
        <f t="shared" si="0"/>
        <v>0</v>
      </c>
    </row>
    <row r="12" spans="1:6" x14ac:dyDescent="0.25">
      <c r="A12" s="12" t="s">
        <v>21</v>
      </c>
      <c r="B12" s="13" t="s">
        <v>26</v>
      </c>
      <c r="C12" s="13" t="s">
        <v>27</v>
      </c>
      <c r="D12" s="14">
        <v>36</v>
      </c>
      <c r="E12" s="4">
        <v>0</v>
      </c>
      <c r="F12" s="19">
        <f t="shared" si="0"/>
        <v>0</v>
      </c>
    </row>
    <row r="13" spans="1:6" x14ac:dyDescent="0.25">
      <c r="A13" s="12" t="s">
        <v>21</v>
      </c>
      <c r="B13" s="13" t="s">
        <v>28</v>
      </c>
      <c r="C13" s="13" t="s">
        <v>29</v>
      </c>
      <c r="D13" s="14">
        <v>18</v>
      </c>
      <c r="E13" s="4">
        <v>0</v>
      </c>
      <c r="F13" s="19">
        <f t="shared" si="0"/>
        <v>0</v>
      </c>
    </row>
    <row r="14" spans="1:6" ht="15.75" thickBot="1" x14ac:dyDescent="0.3">
      <c r="A14" s="15" t="s">
        <v>30</v>
      </c>
      <c r="B14" s="16" t="s">
        <v>31</v>
      </c>
      <c r="C14" s="16" t="s">
        <v>32</v>
      </c>
      <c r="D14" s="17">
        <v>288</v>
      </c>
      <c r="E14" s="5">
        <v>0</v>
      </c>
      <c r="F14" s="20">
        <f t="shared" si="0"/>
        <v>0</v>
      </c>
    </row>
    <row r="15" spans="1:6" ht="15.75" thickBot="1" x14ac:dyDescent="0.3"/>
    <row r="16" spans="1:6" ht="30.75" thickBot="1" x14ac:dyDescent="0.3">
      <c r="E16" s="21" t="s">
        <v>34</v>
      </c>
      <c r="F16" s="22">
        <f>SUM(F2:F14)</f>
        <v>0</v>
      </c>
    </row>
    <row r="18" spans="1:6" ht="15.75" thickBot="1" x14ac:dyDescent="0.3"/>
    <row r="19" spans="1:6" ht="45" customHeight="1" thickBot="1" x14ac:dyDescent="0.3">
      <c r="A19" s="23" t="s">
        <v>35</v>
      </c>
      <c r="B19" s="24"/>
      <c r="C19" s="24"/>
      <c r="D19" s="24"/>
      <c r="E19" s="24"/>
      <c r="F19" s="25"/>
    </row>
  </sheetData>
  <sheetProtection algorithmName="SHA-512" hashValue="/a+8pP7EIUq9uSbfS0QIS0vZWtAlot2M35bYgwiCfNiyBjjVr0kET4xzc5SjBYI6J6AP3NF7DvP5qQjjkAK11A==" saltValue="1XFswiSeKmH0r6/72SX03Q==" spinCount="100000" sheet="1" objects="1" scenarios="1"/>
  <mergeCells count="1">
    <mergeCell ref="A19:F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Guzzetti Marta</dc:creator>
  <cp:lastModifiedBy>Guzzetti Marta</cp:lastModifiedBy>
  <dcterms:created xsi:type="dcterms:W3CDTF">2018-12-17T14:08:54Z</dcterms:created>
  <dcterms:modified xsi:type="dcterms:W3CDTF">2019-01-18T10:23:14Z</dcterms:modified>
</cp:coreProperties>
</file>